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<sst xmlns="http://schemas.openxmlformats.org/spreadsheetml/2006/main" count="33" uniqueCount="33">
  <si>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Рейтинг районов на 01.06.2024 и на 01.06.2023</t>
  </si>
  <si>
    <t>Место на отчетную дату</t>
  </si>
  <si>
    <t>Район города</t>
  </si>
  <si>
    <t>Дебиторская задолженность свернутая на 01.06.2024, млн.руб. ( дз на отчетную дату - аванс на отчетную дату)</t>
  </si>
  <si>
    <t>Среднемесячное начисление за предыдущий год, млн.руб.  (за 2023 г)</t>
  </si>
  <si>
    <t>Средний период задолженности на отчетную дату, месяцев</t>
  </si>
  <si>
    <t>Начисления за период с 01.06.2023 по 31.05.2024, млн.руб.</t>
  </si>
  <si>
    <t>Оплата за период с 01.06.2023 по 31.05.2024, млн.руб.</t>
  </si>
  <si>
    <t>Процент оплаты за период с 01.06.2023 по 31.05.2024</t>
  </si>
  <si>
    <t>Место на отчетную дату в прошлом году</t>
  </si>
  <si>
    <t>Колпинский</t>
  </si>
  <si>
    <t>Пушкинский</t>
  </si>
  <si>
    <t>Московский</t>
  </si>
  <si>
    <t>Фрунзенский</t>
  </si>
  <si>
    <t>Василеостровский</t>
  </si>
  <si>
    <t>Калининский</t>
  </si>
  <si>
    <t>Приморский</t>
  </si>
  <si>
    <t>Петроградский</t>
  </si>
  <si>
    <t>Выборгский</t>
  </si>
  <si>
    <t>Красногвардейский</t>
  </si>
  <si>
    <t>Невский</t>
  </si>
  <si>
    <t>Кировский</t>
  </si>
  <si>
    <t>Кронштадтский</t>
  </si>
  <si>
    <t>Красносельский</t>
  </si>
  <si>
    <t xml:space="preserve">по среднему периоду задолженности </t>
  </si>
  <si>
    <t>Оценка работы районов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</si>
  <si>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</si>
  <si>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</si>
  <si>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</si>
  <si>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</si>
  <si>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5=3/4</t>
  </si>
  <si>
    <t>8=7/6*100</t>
  </si>
  <si>
    <t>Итого: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</si>
</sst>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0"/>
    <numFmt numFmtId="171" formatCode="0.000000000"/>
    <numFmt numFmtId="172" formatCode="0.00000000"/>
    <numFmt numFmtId="173" formatCode="0.0000000"/>
  </numFmts>
  <fonts count="39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33" borderId="0" xfId="0" applyFill="1" applyAlignment="1">
      <alignment horizontal="left"/>
    </xf>
    <xf numFmtId="0" fontId="4" fillId="34" borderId="10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wrapText="1"/>
    </xf>
    <xf numFmtId="2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left" wrapText="1"/>
    </xf>
    <xf numFmtId="0" fontId="4" fillId="13" borderId="11" xfId="0" applyNumberFormat="1" applyFont="1" applyFill="1" applyBorder="1" applyAlignment="1">
      <alignment horizontal="left" wrapText="1"/>
    </xf>
    <xf numFmtId="2" fontId="4" fillId="1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1" fontId="4" fillId="13" borderId="15" xfId="0" applyNumberFormat="1" applyFont="1" applyFill="1" applyBorder="1" applyAlignment="1">
      <alignment horizontal="right" wrapText="1"/>
    </xf>
    <xf numFmtId="1" fontId="4" fillId="13" borderId="16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right" wrapText="1"/>
    </xf>
    <xf numFmtId="1" fontId="4" fillId="34" borderId="18" xfId="0" applyNumberFormat="1" applyFont="1" applyFill="1" applyBorder="1" applyAlignment="1">
      <alignment horizontal="center" vertical="center" wrapText="1"/>
    </xf>
    <xf numFmtId="1" fontId="4" fillId="9" borderId="17" xfId="0" applyNumberFormat="1" applyFont="1" applyFill="1" applyBorder="1" applyAlignment="1">
      <alignment horizontal="right" wrapText="1"/>
    </xf>
    <xf numFmtId="1" fontId="4" fillId="9" borderId="18" xfId="0" applyNumberFormat="1" applyFont="1" applyFill="1" applyBorder="1" applyAlignment="1">
      <alignment horizontal="center" vertical="center" wrapText="1"/>
    </xf>
    <xf numFmtId="1" fontId="4" fillId="35" borderId="17" xfId="0" applyNumberFormat="1" applyFont="1" applyFill="1" applyBorder="1" applyAlignment="1">
      <alignment horizontal="right" wrapText="1"/>
    </xf>
    <xf numFmtId="1" fontId="4" fillId="35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2" fontId="3" fillId="13" borderId="11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169" fontId="0" fillId="0" borderId="20" xfId="0" applyNumberFormat="1" applyBorder="1" applyAlignment="1">
      <alignment horizontal="center" vertical="center"/>
    </xf>
    <xf numFmtId="169" fontId="2" fillId="0" borderId="20" xfId="0" applyNumberFormat="1" applyFon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AC86"/>
      <rgbColor rgb="00993366"/>
      <rgbColor rgb="00F4ECC5"/>
      <rgbColor rgb="00CCFFFF"/>
      <rgbColor rgb="00FFF5EE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26"/>
  <sheetViews>
    <sheetView tabSelected="1" zoomScalePageLayoutView="0" workbookViewId="0" topLeftCell="A1">
      <selection activeCell="O21" sqref="O21"/>
    </sheetView>
  </sheetViews>
  <sheetFormatPr defaultColWidth="10.66015625" defaultRowHeight="11.25"/>
  <cols>
    <col min="1" max="1" width="2.33203125" style="1" customWidth="1"/>
    <col min="2" max="2" width="10.33203125" style="1" customWidth="1"/>
    <col min="3" max="3" width="27.5" style="1" customWidth="1"/>
    <col min="4" max="9" width="16" style="1" customWidth="1"/>
    <col min="10" max="10" width="11.33203125" style="1" customWidth="1"/>
  </cols>
  <sheetData>
    <row r="2" spans="2:10" s="1" customFormat="1" ht="15.75" customHeight="1">
      <c r="B2" s="39" t="s">
        <v>0</v>
      </c>
      <c r="C2" s="39"/>
      <c r="D2" s="39"/>
      <c r="E2" s="39"/>
      <c r="F2" s="39"/>
      <c r="G2" s="39"/>
      <c r="H2" s="39"/>
      <c r="I2" s="39"/>
      <c r="J2" s="39"/>
    </row>
    <row r="3" spans="2:10" ht="12" thickBot="1">
      <c r="B3" s="40" t="s">
        <v>24</v>
      </c>
      <c r="C3" s="40"/>
      <c r="D3" s="40"/>
      <c r="E3" s="40"/>
      <c r="F3" s="40"/>
      <c r="G3" s="40"/>
      <c r="H3" s="40"/>
      <c r="I3" s="40"/>
      <c r="J3" s="40"/>
    </row>
    <row r="4" spans="2:10" s="2" customFormat="1" ht="58.5" customHeight="1">
      <c r="B4" s="50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5" t="s">
        <v>9</v>
      </c>
    </row>
    <row r="5" spans="2:10" s="3" customFormat="1" ht="58.5" customHeight="1" thickBot="1">
      <c r="B5" s="51"/>
      <c r="C5" s="38"/>
      <c r="D5" s="38"/>
      <c r="E5" s="38"/>
      <c r="F5" s="38"/>
      <c r="G5" s="38"/>
      <c r="H5" s="38"/>
      <c r="I5" s="38"/>
      <c r="J5" s="36"/>
    </row>
    <row r="6" spans="2:10" s="3" customFormat="1" ht="15.75" customHeight="1" thickBot="1">
      <c r="B6" s="15">
        <v>1</v>
      </c>
      <c r="C6" s="16">
        <v>2</v>
      </c>
      <c r="D6" s="16">
        <v>3</v>
      </c>
      <c r="E6" s="16">
        <v>4</v>
      </c>
      <c r="F6" s="16" t="s">
        <v>30</v>
      </c>
      <c r="G6" s="16">
        <v>6</v>
      </c>
      <c r="H6" s="16">
        <v>7</v>
      </c>
      <c r="I6" s="16" t="s">
        <v>31</v>
      </c>
      <c r="J6" s="17">
        <v>9</v>
      </c>
    </row>
    <row r="7" spans="2:10" s="1" customFormat="1" ht="12" customHeight="1">
      <c r="B7" s="18">
        <v>1</v>
      </c>
      <c r="C7" s="13" t="s">
        <v>12</v>
      </c>
      <c r="D7" s="14">
        <v>186.72</v>
      </c>
      <c r="E7" s="14">
        <v>158.14</v>
      </c>
      <c r="F7" s="28">
        <v>1.180693</v>
      </c>
      <c r="G7" s="14">
        <v>2053.42</v>
      </c>
      <c r="H7" s="14">
        <v>2026.53</v>
      </c>
      <c r="I7" s="14">
        <v>98.69</v>
      </c>
      <c r="J7" s="19">
        <v>8</v>
      </c>
    </row>
    <row r="8" spans="2:10" s="1" customFormat="1" ht="12" customHeight="1">
      <c r="B8" s="20">
        <v>2</v>
      </c>
      <c r="C8" s="5" t="s">
        <v>13</v>
      </c>
      <c r="D8" s="6">
        <v>94.14</v>
      </c>
      <c r="E8" s="6">
        <v>66.18</v>
      </c>
      <c r="F8" s="29">
        <v>1.422435</v>
      </c>
      <c r="G8" s="6">
        <v>833.86</v>
      </c>
      <c r="H8" s="6">
        <v>839.45</v>
      </c>
      <c r="I8" s="6">
        <v>100.67</v>
      </c>
      <c r="J8" s="21">
        <v>3</v>
      </c>
    </row>
    <row r="9" spans="2:10" s="1" customFormat="1" ht="12" customHeight="1">
      <c r="B9" s="20">
        <v>3</v>
      </c>
      <c r="C9" s="5" t="s">
        <v>14</v>
      </c>
      <c r="D9" s="6">
        <v>8.9</v>
      </c>
      <c r="E9" s="6">
        <v>5.67</v>
      </c>
      <c r="F9" s="29">
        <v>1.570638</v>
      </c>
      <c r="G9" s="6">
        <v>74.88</v>
      </c>
      <c r="H9" s="6">
        <v>66.71</v>
      </c>
      <c r="I9" s="6">
        <v>89.09</v>
      </c>
      <c r="J9" s="21">
        <v>2</v>
      </c>
    </row>
    <row r="10" spans="2:10" s="1" customFormat="1" ht="12" customHeight="1">
      <c r="B10" s="20">
        <v>4</v>
      </c>
      <c r="C10" s="5" t="s">
        <v>15</v>
      </c>
      <c r="D10" s="6">
        <v>804.7</v>
      </c>
      <c r="E10" s="6">
        <v>500.39</v>
      </c>
      <c r="F10" s="29">
        <v>1.608157</v>
      </c>
      <c r="G10" s="6">
        <v>6273.98</v>
      </c>
      <c r="H10" s="6">
        <v>6154.23</v>
      </c>
      <c r="I10" s="6">
        <v>98.09</v>
      </c>
      <c r="J10" s="21">
        <v>9</v>
      </c>
    </row>
    <row r="11" spans="2:10" s="1" customFormat="1" ht="12" customHeight="1">
      <c r="B11" s="20">
        <v>5</v>
      </c>
      <c r="C11" s="5" t="s">
        <v>16</v>
      </c>
      <c r="D11" s="6">
        <v>1295.16</v>
      </c>
      <c r="E11" s="6">
        <v>772.99</v>
      </c>
      <c r="F11" s="29">
        <v>1.675514</v>
      </c>
      <c r="G11" s="6">
        <v>9659.02</v>
      </c>
      <c r="H11" s="6">
        <v>9488.7</v>
      </c>
      <c r="I11" s="6">
        <v>98.24</v>
      </c>
      <c r="J11" s="21">
        <v>6</v>
      </c>
    </row>
    <row r="12" spans="2:10" s="1" customFormat="1" ht="12" customHeight="1">
      <c r="B12" s="20">
        <v>6</v>
      </c>
      <c r="C12" s="5" t="s">
        <v>17</v>
      </c>
      <c r="D12" s="6">
        <v>15.02</v>
      </c>
      <c r="E12" s="6">
        <v>7.84</v>
      </c>
      <c r="F12" s="29">
        <v>1.91696</v>
      </c>
      <c r="G12" s="6">
        <v>92.72</v>
      </c>
      <c r="H12" s="6">
        <v>91.1</v>
      </c>
      <c r="I12" s="6">
        <v>98.25</v>
      </c>
      <c r="J12" s="21">
        <v>12</v>
      </c>
    </row>
    <row r="13" spans="2:10" s="1" customFormat="1" ht="12" customHeight="1">
      <c r="B13" s="20">
        <v>7</v>
      </c>
      <c r="C13" s="5" t="s">
        <v>18</v>
      </c>
      <c r="D13" s="6">
        <v>1344.28</v>
      </c>
      <c r="E13" s="6">
        <v>678.57</v>
      </c>
      <c r="F13" s="29">
        <v>1.981046</v>
      </c>
      <c r="G13" s="6">
        <v>8449.45</v>
      </c>
      <c r="H13" s="6">
        <v>8211.75</v>
      </c>
      <c r="I13" s="6">
        <v>97.19</v>
      </c>
      <c r="J13" s="21">
        <v>5</v>
      </c>
    </row>
    <row r="14" spans="2:10" s="1" customFormat="1" ht="12" customHeight="1">
      <c r="B14" s="20">
        <v>8</v>
      </c>
      <c r="C14" s="5" t="s">
        <v>19</v>
      </c>
      <c r="D14" s="6">
        <v>792.17</v>
      </c>
      <c r="E14" s="6">
        <v>369.59</v>
      </c>
      <c r="F14" s="29">
        <v>2.143394</v>
      </c>
      <c r="G14" s="6">
        <v>4581.06</v>
      </c>
      <c r="H14" s="6">
        <v>4707.65</v>
      </c>
      <c r="I14" s="6">
        <v>102.76</v>
      </c>
      <c r="J14" s="21">
        <v>4</v>
      </c>
    </row>
    <row r="15" spans="2:10" s="1" customFormat="1" ht="12" customHeight="1">
      <c r="B15" s="22">
        <v>9</v>
      </c>
      <c r="C15" s="7" t="s">
        <v>11</v>
      </c>
      <c r="D15" s="8">
        <v>449.32</v>
      </c>
      <c r="E15" s="8">
        <v>153.6</v>
      </c>
      <c r="F15" s="30">
        <v>2.925305</v>
      </c>
      <c r="G15" s="8">
        <v>1914.44</v>
      </c>
      <c r="H15" s="8">
        <v>1908.76</v>
      </c>
      <c r="I15" s="8">
        <v>99.7</v>
      </c>
      <c r="J15" s="23">
        <v>7</v>
      </c>
    </row>
    <row r="16" spans="2:10" s="1" customFormat="1" ht="12" customHeight="1">
      <c r="B16" s="22">
        <v>10</v>
      </c>
      <c r="C16" s="9" t="s">
        <v>20</v>
      </c>
      <c r="D16" s="8">
        <v>1519.14</v>
      </c>
      <c r="E16" s="8">
        <v>432.28</v>
      </c>
      <c r="F16" s="30">
        <v>3.514261</v>
      </c>
      <c r="G16" s="8">
        <v>5375.48</v>
      </c>
      <c r="H16" s="8">
        <v>5232.98</v>
      </c>
      <c r="I16" s="8">
        <v>97.35</v>
      </c>
      <c r="J16" s="23">
        <v>11</v>
      </c>
    </row>
    <row r="17" spans="2:10" s="1" customFormat="1" ht="12" customHeight="1">
      <c r="B17" s="22">
        <v>11</v>
      </c>
      <c r="C17" s="9" t="s">
        <v>21</v>
      </c>
      <c r="D17" s="8">
        <v>156.47</v>
      </c>
      <c r="E17" s="8">
        <v>41.93</v>
      </c>
      <c r="F17" s="30">
        <v>3.732096</v>
      </c>
      <c r="G17" s="8">
        <v>522.08</v>
      </c>
      <c r="H17" s="8">
        <v>512.59</v>
      </c>
      <c r="I17" s="8">
        <v>98.18</v>
      </c>
      <c r="J17" s="23">
        <v>13</v>
      </c>
    </row>
    <row r="18" spans="2:10" s="1" customFormat="1" ht="11.25" customHeight="1">
      <c r="B18" s="24">
        <v>12</v>
      </c>
      <c r="C18" s="10" t="s">
        <v>10</v>
      </c>
      <c r="D18" s="11">
        <v>917.25</v>
      </c>
      <c r="E18" s="11">
        <v>202.05</v>
      </c>
      <c r="F18" s="31">
        <v>4.539617</v>
      </c>
      <c r="G18" s="11">
        <v>2490.23</v>
      </c>
      <c r="H18" s="11">
        <v>2441.65</v>
      </c>
      <c r="I18" s="11">
        <v>98.05</v>
      </c>
      <c r="J18" s="25">
        <v>10</v>
      </c>
    </row>
    <row r="19" spans="2:10" s="4" customFormat="1" ht="12" customHeight="1">
      <c r="B19" s="24">
        <v>13</v>
      </c>
      <c r="C19" s="12" t="s">
        <v>22</v>
      </c>
      <c r="D19" s="11">
        <v>237.65</v>
      </c>
      <c r="E19" s="11">
        <v>51.88</v>
      </c>
      <c r="F19" s="31">
        <v>4.580851</v>
      </c>
      <c r="G19" s="11">
        <v>637.66</v>
      </c>
      <c r="H19" s="11">
        <v>611.15</v>
      </c>
      <c r="I19" s="11">
        <v>95.84</v>
      </c>
      <c r="J19" s="25">
        <v>1</v>
      </c>
    </row>
    <row r="20" spans="2:10" s="4" customFormat="1" ht="12" customHeight="1">
      <c r="B20" s="24">
        <v>14</v>
      </c>
      <c r="C20" s="12" t="s">
        <v>23</v>
      </c>
      <c r="D20" s="11">
        <v>2095.03</v>
      </c>
      <c r="E20" s="11">
        <v>358.36</v>
      </c>
      <c r="F20" s="31">
        <v>5.846096</v>
      </c>
      <c r="G20" s="11">
        <v>4500.39</v>
      </c>
      <c r="H20" s="11">
        <v>4528.74</v>
      </c>
      <c r="I20" s="11">
        <v>100.63</v>
      </c>
      <c r="J20" s="25">
        <v>14</v>
      </c>
    </row>
    <row r="21" spans="2:10" ht="12" thickBot="1">
      <c r="B21" s="26"/>
      <c r="C21" s="27" t="s">
        <v>32</v>
      </c>
      <c r="D21" s="32">
        <f>SUM(D7:D20)</f>
        <v>9915.95</v>
      </c>
      <c r="E21" s="32">
        <f>SUM(E7:E20)</f>
        <v>3799.4700000000003</v>
      </c>
      <c r="F21" s="33">
        <f>D21/E21</f>
        <v>2.6098245281578745</v>
      </c>
      <c r="G21" s="32">
        <f>SUM(G7:G20)</f>
        <v>47458.670000000006</v>
      </c>
      <c r="H21" s="32">
        <f>SUM(H7:H20)</f>
        <v>46821.99</v>
      </c>
      <c r="I21" s="32">
        <f>H21/G21*100</f>
        <v>98.65845376619275</v>
      </c>
      <c r="J21" s="34"/>
    </row>
    <row r="23" spans="3:5" ht="12.75">
      <c r="C23" s="41" t="s">
        <v>25</v>
      </c>
      <c r="D23" s="42" t="s">
        <v>26</v>
      </c>
      <c r="E23" s="43"/>
    </row>
    <row r="24" spans="3:5" ht="12.75">
      <c r="C24" s="41"/>
      <c r="D24" s="44" t="s">
        <v>27</v>
      </c>
      <c r="E24" s="45"/>
    </row>
    <row r="25" spans="3:5" ht="25.5" customHeight="1">
      <c r="C25" s="41"/>
      <c r="D25" s="46" t="s">
        <v>28</v>
      </c>
      <c r="E25" s="47"/>
    </row>
    <row r="26" spans="3:5" ht="25.5" customHeight="1">
      <c r="C26" s="41"/>
      <c r="D26" s="48" t="s">
        <v>29</v>
      </c>
      <c r="E26" s="49"/>
    </row>
  </sheetData>
  <sheetProtection/>
  <mergeCells count="16">
    <mergeCell ref="B4:B5"/>
    <mergeCell ref="C4:C5"/>
    <mergeCell ref="D4:D5"/>
    <mergeCell ref="E4:E5"/>
    <mergeCell ref="F4:F5"/>
    <mergeCell ref="I4:I5"/>
    <mergeCell ref="J4:J5"/>
    <mergeCell ref="G4:G5"/>
    <mergeCell ref="H4:H5"/>
    <mergeCell ref="B2:J2"/>
    <mergeCell ref="B3:J3"/>
    <mergeCell ref="C23:C26"/>
    <mergeCell ref="D23:E23"/>
    <mergeCell ref="D24:E24"/>
    <mergeCell ref="D25:E25"/>
    <mergeCell ref="D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Тищенко Валентина Ивановна</dc:creator>
  <cp:keywords/>
  <dc:description/>
  <cp:lastModifiedBy>Тищенко Валентина Ивановна</cp:lastModifiedBy>
  <cp:lastPrinted>2024-06-19T06:53:15Z</cp:lastPrinted>
  <dcterms:created xsi:type="dcterms:W3CDTF">2024-06-19T06:53:15Z</dcterms:created>
  <dcterms:modified xsi:type="dcterms:W3CDTF">2024-06-19T09:43:12Z</dcterms:modified>
  <cp:category/>
  <cp:version/>
  <cp:contentType/>
  <cp:contentStatus/>
  <cp:revision>1</cp:revision>
</cp:coreProperties>
</file>